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fee555449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up Costs" sheetId="1" r:id="R76cb7365878d49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[Red]($#,##0.00)"/>
    <x:numFmt numFmtId="201" formatCode="0.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1"/>
      <x:color rgb="FF083D31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83D31"/>
      </x:patternFill>
    </x:fill>
    <x:fill>
      <x:patternFill patternType="solid">
        <x:fgColor rgb="FFC4A15A"/>
      </x:patternFill>
    </x:fill>
    <x:fill>
      <x:patternFill patternType="solid">
        <x:fgColor rgb="FFE8F0EB"/>
      </x:patternFill>
    </x:fill>
    <x:fill>
      <x:patternFill patternType="solid">
        <x:fgColor rgb="FFF7F3E9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0" fontId="0" fillId="0" borderId="0" xfId="0" applyNumberFormat="1" applyFont="1" applyFill="1" applyBorder="1"/>
    <x:xf numFmtId="200" fontId="2" fillId="4" borderId="0" xfId="0" applyNumberFormat="1" applyFont="1" applyFill="1" applyBorder="1"/>
    <x:xf numFmtId="200" fontId="3" fillId="4" borderId="0" xfId="0" applyNumberFormat="1" applyFont="1" applyFill="1" applyBorder="1"/>
    <x:xf numFmtId="200" fontId="0" fillId="0" borderId="1" xfId="0" applyNumberFormat="1" applyFont="1" applyFill="1" applyBorder="1"/>
    <x:xf numFmtId="200" fontId="2" fillId="4" borderId="1" xfId="0" applyNumberFormat="1" applyFont="1" applyFill="1" applyBorder="1"/>
    <x:xf numFmtId="200" fontId="3" fillId="4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4c340c8ff34391" /><Relationship Type="http://schemas.openxmlformats.org/officeDocument/2006/relationships/theme" Target="/xl/theme/theme1.xml" Id="R51d4ab99b0894433" /><Relationship Type="http://schemas.openxmlformats.org/officeDocument/2006/relationships/sharedStrings" Target="/xl/sharedStrings.xml" Id="R532c4fd57a2c4c5c" /><Relationship Type="http://schemas.openxmlformats.org/officeDocument/2006/relationships/worksheet" Target="/xl/worksheets/sheet1.xml" Id="R76cb7365878d49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19" hidden="0" customWidth="1"/>
    <x:col min="3" max="3" width="19" hidden="0" customWidth="1"/>
    <x:col min="4" max="4" width="19" hidden="0" customWidth="1"/>
  </x:cols>
  <x:sheetData>
    <x:row r="1" ht="30" customHeight="1">
      <x:c r="A1" s="3" t="str">
        <x:v>BUSINESS STARTUP COST CALCULATOR</x:v>
      </x:c>
      <x:c r="B1" s="3" t="str"/>
      <x:c r="C1" s="3" t="str"/>
      <x:c r="D1" s="3" t="str"/>
    </x:row>
    <x:row r="2">
      <x:c r="A2" t="str">
        <x:v>Enter estimates and actual costs. Totals update automatically.</x:v>
      </x:c>
      <x:c r="B2" t="str"/>
      <x:c r="C2" t="str"/>
      <x:c r="D2" t="str"/>
    </x:row>
    <x:row r="4" ht="26" customHeight="1">
      <x:c r="A4" s="7" t="str">
        <x:v>Expense category</x:v>
      </x:c>
      <x:c r="B4" s="7" t="str">
        <x:v>Estimated ($)</x:v>
      </x:c>
      <x:c r="C4" s="7" t="str">
        <x:v>Actual ($)</x:v>
      </x:c>
      <x:c r="D4" s="7" t="str">
        <x:v>Difference ($)</x:v>
      </x:c>
    </x:row>
    <x:row r="5">
      <x:c r="A5" t="str">
        <x:v>Business registration</x:v>
      </x:c>
      <x:c r="B5" s="24" t="n">
        <x:v>0</x:v>
      </x:c>
      <x:c r="C5" s="24" t="n">
        <x:v>0</x:v>
      </x:c>
      <x:c r="D5" s="16" t="n">
        <x:f>C5-B5</x:f>
        <x:v>0</x:v>
      </x:c>
    </x:row>
    <x:row r="6">
      <x:c r="A6" t="str">
        <x:v>Licenses and permits</x:v>
      </x:c>
      <x:c r="B6" s="24" t="n">
        <x:v>0</x:v>
      </x:c>
      <x:c r="C6" s="24" t="n">
        <x:v>0</x:v>
      </x:c>
      <x:c r="D6" s="16" t="n">
        <x:f>C6-B6</x:f>
        <x:v>0</x:v>
      </x:c>
    </x:row>
    <x:row r="7">
      <x:c r="A7" t="str">
        <x:v>Insurance</x:v>
      </x:c>
      <x:c r="B7" s="24" t="n">
        <x:v>0</x:v>
      </x:c>
      <x:c r="C7" s="24" t="n">
        <x:v>0</x:v>
      </x:c>
      <x:c r="D7" s="16" t="n">
        <x:f>C7-B7</x:f>
        <x:v>0</x:v>
      </x:c>
    </x:row>
    <x:row r="8">
      <x:c r="A8" t="str">
        <x:v>Website and domain</x:v>
      </x:c>
      <x:c r="B8" s="24" t="n">
        <x:v>0</x:v>
      </x:c>
      <x:c r="C8" s="24" t="n">
        <x:v>0</x:v>
      </x:c>
      <x:c r="D8" s="16" t="n">
        <x:f>C8-B8</x:f>
        <x:v>0</x:v>
      </x:c>
    </x:row>
    <x:row r="9">
      <x:c r="A9" t="str">
        <x:v>Software and digital tools</x:v>
      </x:c>
      <x:c r="B9" s="24" t="n">
        <x:v>0</x:v>
      </x:c>
      <x:c r="C9" s="24" t="n">
        <x:v>0</x:v>
      </x:c>
      <x:c r="D9" s="16" t="n">
        <x:f>C9-B9</x:f>
        <x:v>0</x:v>
      </x:c>
    </x:row>
    <x:row r="10">
      <x:c r="A10" t="str">
        <x:v>Equipment and furniture</x:v>
      </x:c>
      <x:c r="B10" s="24" t="n">
        <x:v>0</x:v>
      </x:c>
      <x:c r="C10" s="24" t="n">
        <x:v>0</x:v>
      </x:c>
      <x:c r="D10" s="16" t="n">
        <x:f>C10-B10</x:f>
        <x:v>0</x:v>
      </x:c>
    </x:row>
    <x:row r="11">
      <x:c r="A11" t="str">
        <x:v>Initial inventory and supplies</x:v>
      </x:c>
      <x:c r="B11" s="24" t="n">
        <x:v>0</x:v>
      </x:c>
      <x:c r="C11" s="24" t="n">
        <x:v>0</x:v>
      </x:c>
      <x:c r="D11" s="16" t="n">
        <x:f>C11-B11</x:f>
        <x:v>0</x:v>
      </x:c>
    </x:row>
    <x:row r="12">
      <x:c r="A12" t="str">
        <x:v>Marketing and branding</x:v>
      </x:c>
      <x:c r="B12" s="24" t="n">
        <x:v>0</x:v>
      </x:c>
      <x:c r="C12" s="24" t="n">
        <x:v>0</x:v>
      </x:c>
      <x:c r="D12" s="16" t="n">
        <x:f>C12-B12</x:f>
        <x:v>0</x:v>
      </x:c>
    </x:row>
    <x:row r="13">
      <x:c r="A13" t="str">
        <x:v>Professional services</x:v>
      </x:c>
      <x:c r="B13" s="24" t="n">
        <x:v>0</x:v>
      </x:c>
      <x:c r="C13" s="24" t="n">
        <x:v>0</x:v>
      </x:c>
      <x:c r="D13" s="16" t="n">
        <x:f>C13-B13</x:f>
        <x:v>0</x:v>
      </x:c>
    </x:row>
    <x:row r="14">
      <x:c r="A14" t="str">
        <x:v>Rent or deposit</x:v>
      </x:c>
      <x:c r="B14" s="24" t="n">
        <x:v>0</x:v>
      </x:c>
      <x:c r="C14" s="24" t="n">
        <x:v>0</x:v>
      </x:c>
      <x:c r="D14" s="16" t="n">
        <x:f>C14-B14</x:f>
        <x:v>0</x:v>
      </x:c>
    </x:row>
    <x:row r="15">
      <x:c r="A15" t="str">
        <x:v>Other startup costs</x:v>
      </x:c>
      <x:c r="B15" s="24" t="n">
        <x:v>0</x:v>
      </x:c>
      <x:c r="C15" s="24" t="n">
        <x:v>0</x:v>
      </x:c>
      <x:c r="D15" s="16" t="n">
        <x:f>C15-B15</x:f>
        <x:v>0</x:v>
      </x:c>
    </x:row>
    <x:row r="16">
      <x:c r="A16" t="str">
        <x:v>Working capital reserve</x:v>
      </x:c>
      <x:c r="B16" s="24" t="n">
        <x:v>0</x:v>
      </x:c>
      <x:c r="C16" s="24" t="n">
        <x:v>0</x:v>
      </x:c>
      <x:c r="D16" s="16" t="n">
        <x:f>C16-B16</x:f>
        <x:v>0</x:v>
      </x:c>
    </x:row>
    <x:row r="17">
      <x:c r="B17" s="16"/>
      <x:c r="C17" s="16"/>
      <x:c r="D17" s="16"/>
    </x:row>
    <x:row r="18">
      <x:c r="A18" s="11" t="str">
        <x:v>TOTAL STARTUP COSTS</x:v>
      </x:c>
      <x:c r="B18" s="17" t="n">
        <x:f>SUM(B5:B16)</x:f>
        <x:v>0</x:v>
      </x:c>
      <x:c r="C18" s="17" t="n">
        <x:f>SUM(C5:C16)</x:f>
        <x:v>0</x:v>
      </x:c>
      <x:c r="D18" s="17" t="n">
        <x:f>SUM(D5:D16)</x:f>
        <x:v>0</x:v>
      </x:c>
    </x:row>
    <x:row r="19">
      <x:c r="B19" s="16"/>
      <x:c r="C19" s="16"/>
      <x:c r="D19" s="16"/>
    </x:row>
    <x:row r="20">
      <x:c r="B20" s="16"/>
      <x:c r="C20" s="16"/>
      <x:c r="D20" s="16"/>
    </x:row>
    <x:row r="21">
      <x:c r="A21" t="str">
        <x:v>Monthly operating expenses</x:v>
      </x:c>
      <x:c r="B21" s="16"/>
      <x:c r="C21" s="16"/>
      <x:c r="D21" s="16"/>
    </x:row>
    <x:row r="22">
      <x:c r="A22" t="str">
        <x:v>Rent / utilities</x:v>
      </x:c>
      <x:c r="B22" s="24" t="n">
        <x:v>0</x:v>
      </x:c>
      <x:c r="C22" s="16"/>
      <x:c r="D22" s="16"/>
    </x:row>
    <x:row r="23">
      <x:c r="A23" t="str">
        <x:v>Payroll / contractors</x:v>
      </x:c>
      <x:c r="B23" s="24" t="n">
        <x:v>0</x:v>
      </x:c>
      <x:c r="C23" s="16"/>
      <x:c r="D23" s="16"/>
    </x:row>
    <x:row r="24">
      <x:c r="A24" t="str">
        <x:v>Software / subscriptions</x:v>
      </x:c>
      <x:c r="B24" s="24" t="n">
        <x:v>0</x:v>
      </x:c>
      <x:c r="C24" s="16"/>
      <x:c r="D24" s="16"/>
    </x:row>
    <x:row r="25">
      <x:c r="A25" t="str">
        <x:v>Other monthly expenses</x:v>
      </x:c>
      <x:c r="B25" s="24" t="n">
        <x:v>0</x:v>
      </x:c>
      <x:c r="C25" s="16"/>
      <x:c r="D25" s="16"/>
    </x:row>
    <x:row r="26">
      <x:c r="A26" s="14" t="str">
        <x:v>TOTAL MONTHLY</x:v>
      </x:c>
      <x:c r="B26" s="18" t="n">
        <x:f>SUM(B22:B25)</x:f>
        <x:v>0</x:v>
      </x:c>
      <x:c r="C26" s="16"/>
      <x:c r="D26" s="16"/>
    </x:row>
    <x:row r="27">
      <x:c r="B27" s="16"/>
      <x:c r="C27" s="16"/>
      <x:c r="D27" s="16"/>
    </x:row>
    <x:row r="28">
      <x:c r="A28" t="str">
        <x:v>Cash available to invest</x:v>
      </x:c>
      <x:c r="B28" s="24" t="n">
        <x:v>0</x:v>
      </x:c>
      <x:c r="C28" s="16"/>
      <x:c r="D28" s="16"/>
    </x:row>
    <x:row r="29">
      <x:c r="A29" s="14" t="str">
        <x:v>Startup funding gap (estimated)</x:v>
      </x:c>
      <x:c r="B29" s="18" t="n">
        <x:f>MAX(0,B18-B28)</x:f>
        <x:v>0</x:v>
      </x:c>
      <x:c r="C29" s="16"/>
      <x:c r="D29" s="16"/>
    </x:row>
    <x:row r="30">
      <x:c r="A30" s="14" t="str">
        <x:v>Estimated runway (months)</x:v>
      </x:c>
      <x:c r="B30" s="22" t="n">
        <x:f>IF(B26=0,0,MAX(0,(B28-B18)/B26))</x:f>
        <x:v>0</x:v>
      </x:c>
      <x:c r="C30" s="16"/>
      <x:c r="D30" s="16"/>
    </x:row>
    <x:row r="33">
      <x:c r="A33" t="str">
        <x:v>LegacyByConsumer.com | We Keep It Simple for You. | © 1991–2026 Consumer Services, Inc.</x:v>
      </x:c>
    </x:row>
  </x:sheetData>
  <x:pageMargins left="0.7" right="0.7" top="0.75" bottom="0.75" header="0.3" footer="0.3"/>
</x:worksheet>
</file>